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urtleMatrix" sheetId="1" r:id="rId1"/>
    <sheet name="Sensitivity_Elastici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<sst xmlns="http://schemas.openxmlformats.org/spreadsheetml/2006/main" count="43" uniqueCount="23">
  <si>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Stage-Structured Matrix Models</t>
  </si>
  <si>
    <t>Five-stage matrix model of the loggerhead sea turtle</t>
  </si>
  <si>
    <t>hatchling</t>
  </si>
  <si>
    <t>sm juv</t>
  </si>
  <si>
    <t>lg juv</t>
  </si>
  <si>
    <t>subadult</t>
  </si>
  <si>
    <t>adult</t>
  </si>
  <si>
    <t>small juvenile</t>
  </si>
  <si>
    <t>large juvenile</t>
  </si>
  <si>
    <t>Year</t>
  </si>
  <si>
    <t>Hatchlins</t>
  </si>
  <si>
    <t>S. Juvs</t>
  </si>
  <si>
    <t>L. juvs</t>
  </si>
  <si>
    <t>Subadults</t>
  </si>
  <si>
    <t>Adults</t>
  </si>
  <si>
    <t>Total</t>
  </si>
  <si>
    <r>
      <t>l</t>
    </r>
    <r>
      <rPr>
        <vertAlign val="subscript"/>
        <sz val="10"/>
        <rFont val="Arial"/>
        <family val="2"/>
      </rPr>
      <t>t</t>
    </r>
  </si>
  <si>
    <t xml:space="preserve"> </t>
  </si>
  <si>
    <t>sensitivity matrix</t>
  </si>
  <si>
    <t>Hatchlings</t>
  </si>
  <si>
    <t>Small Juveniles</t>
  </si>
  <si>
    <t>Large Juveniles</t>
  </si>
  <si>
    <t>elasticity matrix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</si>
</sst>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9" sqref="H9"/>
    </sheetView>
  </sheetViews>
  <sheetFormatPr defaultColWidth="9.140625" defaultRowHeight="12.75"/>
  <cols>
    <col min="4" max="4" width="13.421875" style="0" customWidth="1"/>
    <col min="5" max="5" width="13.00390625" style="0" customWidth="1"/>
  </cols>
  <sheetData>
    <row r="1" ht="12.75">
      <c r="A1" t="s">
        <v>0</v>
      </c>
    </row>
    <row r="2" ht="12.75">
      <c r="A2" t="s">
        <v>1</v>
      </c>
    </row>
    <row r="3" spans="2:6" ht="12.75">
      <c r="B3" s="1" t="s">
        <v>2</v>
      </c>
      <c r="C3" s="1" t="s">
        <v>7</v>
      </c>
      <c r="D3" s="1" t="s">
        <v>8</v>
      </c>
      <c r="E3" s="1" t="s">
        <v>5</v>
      </c>
      <c r="F3" s="1" t="s">
        <v>6</v>
      </c>
    </row>
    <row r="4" spans="1:8" ht="12.75">
      <c r="A4" s="1" t="s">
        <v>2</v>
      </c>
      <c r="B4" s="2">
        <v>0</v>
      </c>
      <c r="C4" s="2">
        <v>0</v>
      </c>
      <c r="D4" s="2">
        <v>0</v>
      </c>
      <c r="E4" s="2">
        <v>4.665</v>
      </c>
      <c r="F4" s="2">
        <v>61.896</v>
      </c>
      <c r="H4" s="2">
        <v>2000</v>
      </c>
    </row>
    <row r="5" spans="1:8" ht="12.75">
      <c r="A5" s="1" t="s">
        <v>3</v>
      </c>
      <c r="B5" s="2">
        <v>0.675</v>
      </c>
      <c r="C5" s="2">
        <v>0.703</v>
      </c>
      <c r="D5" s="2">
        <v>0</v>
      </c>
      <c r="E5" s="2">
        <v>0</v>
      </c>
      <c r="F5" s="2">
        <v>0</v>
      </c>
      <c r="H5" s="2">
        <v>500</v>
      </c>
    </row>
    <row r="6" spans="1:8" ht="12.75">
      <c r="A6" s="1" t="s">
        <v>4</v>
      </c>
      <c r="B6" s="2">
        <v>0</v>
      </c>
      <c r="C6" s="2">
        <v>0.047</v>
      </c>
      <c r="D6" s="2">
        <v>0.657</v>
      </c>
      <c r="E6" s="2">
        <v>0</v>
      </c>
      <c r="F6" s="2">
        <v>0</v>
      </c>
      <c r="H6" s="2">
        <v>300</v>
      </c>
    </row>
    <row r="7" spans="1:8" ht="12.75">
      <c r="A7" s="1" t="s">
        <v>5</v>
      </c>
      <c r="B7" s="2">
        <v>0</v>
      </c>
      <c r="C7" s="2">
        <v>0</v>
      </c>
      <c r="D7" s="2">
        <v>0.019</v>
      </c>
      <c r="E7" s="2">
        <v>0.682</v>
      </c>
      <c r="F7" s="2">
        <v>0</v>
      </c>
      <c r="H7" s="2">
        <v>300</v>
      </c>
    </row>
    <row r="8" spans="1:8" ht="12.75">
      <c r="A8" s="1" t="s">
        <v>6</v>
      </c>
      <c r="B8" s="2">
        <v>0</v>
      </c>
      <c r="C8" s="2">
        <v>0</v>
      </c>
      <c r="D8" s="2">
        <v>0</v>
      </c>
      <c r="E8" s="2">
        <v>0.061</v>
      </c>
      <c r="F8" s="2">
        <v>0.8091</v>
      </c>
      <c r="H8" s="2">
        <v>1</v>
      </c>
    </row>
    <row r="10" spans="1:8" ht="15.75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3" t="s">
        <v>16</v>
      </c>
    </row>
    <row r="11" spans="1:8" ht="12.75">
      <c r="A11">
        <v>0</v>
      </c>
      <c r="B11">
        <f>G4</f>
        <v>0</v>
      </c>
      <c r="C11">
        <f>G5</f>
        <v>0</v>
      </c>
      <c r="D11">
        <f>G6</f>
        <v>0</v>
      </c>
      <c r="E11">
        <f>G7</f>
        <v>0</v>
      </c>
      <c r="F11">
        <f>G8</f>
        <v>0</v>
      </c>
      <c r="G11">
        <f>SUM(B11:F11)</f>
        <v>0</v>
      </c>
      <c r="H11" t="s">
        <v>17</v>
      </c>
    </row>
    <row r="12" ht="12.75">
      <c r="A1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3" sqref="B33"/>
    </sheetView>
  </sheetViews>
  <sheetFormatPr defaultColWidth="9.140625" defaultRowHeight="12.75"/>
  <sheetData>
    <row r="1" ht="12.75">
      <c r="A1" t="s">
        <v>18</v>
      </c>
    </row>
    <row r="2" spans="2:6" ht="12.7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4" t="s">
        <v>19</v>
      </c>
      <c r="B3">
        <v>0.057913727837188414</v>
      </c>
      <c r="C3">
        <v>0.15725920491660525</v>
      </c>
      <c r="D3">
        <v>0.02509043062515922</v>
      </c>
      <c r="E3">
        <v>0.0017683623062704566</v>
      </c>
      <c r="F3">
        <v>0.000757080191990991</v>
      </c>
    </row>
    <row r="4" spans="1:6" ht="12.75">
      <c r="A4" s="4" t="s">
        <v>20</v>
      </c>
      <c r="B4">
        <v>0.08164391958726112</v>
      </c>
      <c r="C4">
        <v>0.22169627755033586</v>
      </c>
      <c r="D4">
        <v>0.03537125266964514</v>
      </c>
      <c r="E4">
        <v>0.0024929500366505488</v>
      </c>
      <c r="F4">
        <v>0.001067294346683891</v>
      </c>
    </row>
    <row r="5" spans="1:6" ht="12.75">
      <c r="A5" s="4" t="s">
        <v>21</v>
      </c>
      <c r="B5">
        <v>0.4318124964284467</v>
      </c>
      <c r="C5" s="5">
        <v>1.172545653636664</v>
      </c>
      <c r="D5" s="5">
        <v>0.18707760472910942</v>
      </c>
      <c r="E5">
        <v>0.01318514574311821</v>
      </c>
      <c r="F5">
        <v>0.00564489111492203</v>
      </c>
    </row>
    <row r="6" spans="1:6" ht="12.75">
      <c r="A6" s="4" t="s">
        <v>13</v>
      </c>
      <c r="B6">
        <v>6.694951325244652</v>
      </c>
      <c r="C6" s="5">
        <v>18.179501850117127</v>
      </c>
      <c r="D6" s="5">
        <v>2.900507669565064</v>
      </c>
      <c r="E6">
        <v>0.20442648069834293</v>
      </c>
      <c r="F6">
        <v>0.0875200962530999</v>
      </c>
    </row>
    <row r="7" spans="1:6" ht="12.75">
      <c r="A7" s="4" t="s">
        <v>14</v>
      </c>
      <c r="B7">
        <v>25.158509277514373</v>
      </c>
      <c r="C7">
        <v>68.31553266595972</v>
      </c>
      <c r="D7">
        <v>10.899623547537537</v>
      </c>
      <c r="E7">
        <v>0.7682005830013905</v>
      </c>
      <c r="F7">
        <v>0.32888590918502336</v>
      </c>
    </row>
    <row r="8" ht="12.75">
      <c r="A8" s="4"/>
    </row>
    <row r="10" ht="12.75">
      <c r="A10" t="s">
        <v>22</v>
      </c>
    </row>
    <row r="11" spans="2:6" ht="12.75"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</row>
    <row r="12" spans="1:6" ht="12.75">
      <c r="A12" s="4" t="s">
        <v>19</v>
      </c>
      <c r="B12">
        <v>0</v>
      </c>
      <c r="C12">
        <v>0</v>
      </c>
      <c r="D12">
        <v>0</v>
      </c>
      <c r="E12">
        <v>0.008669155616910326</v>
      </c>
      <c r="F12">
        <v>0.049244572221186285</v>
      </c>
    </row>
    <row r="13" spans="1:6" ht="12.75">
      <c r="A13" s="4" t="s">
        <v>20</v>
      </c>
      <c r="B13">
        <v>0.05791372783722985</v>
      </c>
      <c r="C13">
        <v>0.16378254971326303</v>
      </c>
      <c r="D13">
        <v>0</v>
      </c>
      <c r="E13">
        <v>0</v>
      </c>
      <c r="F13">
        <v>0</v>
      </c>
    </row>
    <row r="14" spans="1:6" ht="12.75">
      <c r="A14" s="4" t="s">
        <v>21</v>
      </c>
      <c r="B14">
        <v>0</v>
      </c>
      <c r="C14">
        <v>0.05791372783672747</v>
      </c>
      <c r="D14">
        <v>0.12916387689094538</v>
      </c>
      <c r="E14">
        <v>0</v>
      </c>
      <c r="F14">
        <v>0</v>
      </c>
    </row>
    <row r="15" spans="1:6" ht="12.75">
      <c r="A15" s="4" t="s">
        <v>13</v>
      </c>
      <c r="B15">
        <v>0</v>
      </c>
      <c r="C15">
        <v>0</v>
      </c>
      <c r="D15">
        <v>0.05791372783758185</v>
      </c>
      <c r="E15">
        <v>0.14651275286277285</v>
      </c>
      <c r="F15">
        <v>0</v>
      </c>
    </row>
    <row r="16" spans="1:6" ht="12.75">
      <c r="A16" s="4" t="s">
        <v>14</v>
      </c>
      <c r="B16">
        <v>0</v>
      </c>
      <c r="C16">
        <v>0</v>
      </c>
      <c r="D16">
        <v>0</v>
      </c>
      <c r="E16">
        <v>0.04924457222077691</v>
      </c>
      <c r="F16" s="6">
        <v>0.279641336969404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Gerst</dc:creator>
  <cp:keywords/>
  <dc:description/>
  <cp:lastModifiedBy>kebonine</cp:lastModifiedBy>
  <dcterms:created xsi:type="dcterms:W3CDTF">2004-10-06T22:08:57Z</dcterms:created>
  <dcterms:modified xsi:type="dcterms:W3CDTF">2006-11-01T22:04:57Z</dcterms:modified>
  <cp:category/>
  <cp:version/>
  <cp:contentType/>
  <cp:contentStatus/>
</cp:coreProperties>
</file>